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Gayrimenkul\İhaleler\20250417-Satış İhalesi\Sunum\"/>
    </mc:Choice>
  </mc:AlternateContent>
  <bookViews>
    <workbookView xWindow="0" yWindow="0" windowWidth="23040" windowHeight="8928"/>
  </bookViews>
  <sheets>
    <sheet name="Sayfa1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I3" i="3"/>
  <c r="H3" i="3"/>
</calcChain>
</file>

<file path=xl/sharedStrings.xml><?xml version="1.0" encoding="utf-8"?>
<sst xmlns="http://schemas.openxmlformats.org/spreadsheetml/2006/main" count="108" uniqueCount="45">
  <si>
    <t>Ada</t>
  </si>
  <si>
    <t>Parsel</t>
  </si>
  <si>
    <t>Cinsi</t>
  </si>
  <si>
    <t>Yüzölçümü (m2)</t>
  </si>
  <si>
    <t>Konum Bilgisi</t>
  </si>
  <si>
    <t>Konut Arsası</t>
  </si>
  <si>
    <t>Akçakaya Mahallesi</t>
  </si>
  <si>
    <t>Endürlük Mahallesi</t>
  </si>
  <si>
    <t>S.No</t>
  </si>
  <si>
    <t>Geçici Teminat (%3)</t>
  </si>
  <si>
    <t>Tahmini Bedeli</t>
  </si>
  <si>
    <t>https://www.google.com/maps/dir//(38.6664722,35.5647778)</t>
  </si>
  <si>
    <t>https://www.google.com/maps/dir//(38.6664545,35.5648041)</t>
  </si>
  <si>
    <t>https://www.google.com/maps/dir//38.6612857,35.5670732/</t>
  </si>
  <si>
    <t>https://www.google.com/maps/dir//38.661248,35.5667514/</t>
  </si>
  <si>
    <t>https://www.google.com/maps/dir//38.6573146,35.5700451/</t>
  </si>
  <si>
    <t>https://www.google.com/maps/dir//38.6574235,35.5678189/</t>
  </si>
  <si>
    <t>https://www.google.com/maps/dir//38.6565271,35.569337/</t>
  </si>
  <si>
    <t>https://www.google.com/maps/dir//38.6565941,35.56894/</t>
  </si>
  <si>
    <t>https://www.google.com/maps/dir//38.6559155,35.5701149/</t>
  </si>
  <si>
    <t>https://www.google.com/maps/dir//38.6554714,35.5702758/</t>
  </si>
  <si>
    <t>https://www.google.com/maps/dir//38.6556055,35.5689293/</t>
  </si>
  <si>
    <t>https://www.google.com/maps/dir//38.6522834,35.5712199/</t>
  </si>
  <si>
    <t>https://www.google.com.tr/maps/dir//38.6524323,35.5692377/</t>
  </si>
  <si>
    <t>https://www.google.com.tr/maps/dir//38.6373351,35.5483353/</t>
  </si>
  <si>
    <t>https://www.google.com.tr/maps/dir//38.6522333,35.5692699/</t>
  </si>
  <si>
    <t>https://www.google.com.tr/maps/dir//38.6527904,35.57004511/</t>
  </si>
  <si>
    <t>https://www.google.com/maps/dir//38.6590866,35.5688864/</t>
  </si>
  <si>
    <t>https://www.google.com/maps/dir//38.6599034,35.5663544/</t>
  </si>
  <si>
    <t>https://www.google.com/maps/dir//38.6600877,35.5663437/</t>
  </si>
  <si>
    <t>https://www.google.com/maps/dir//38.6615203,35.566172/</t>
  </si>
  <si>
    <t>https://www.google.com/maps/dir//38.6627518,35.5668855/</t>
  </si>
  <si>
    <t>https://www.google.com/maps/dir//38.6627183,35.5664134/</t>
  </si>
  <si>
    <t>https://www.google.com/maps/dir//38.6629235,35.5657429/</t>
  </si>
  <si>
    <t>https://www.google.com.tr/maps/dir//38.6524888,35.5711904/</t>
  </si>
  <si>
    <t>https://www.google.com.tr/maps/dir//38.6377620,35.5463504/</t>
  </si>
  <si>
    <t>https://www.google.com/maps/dir//38.6373259,35.5497193/</t>
  </si>
  <si>
    <t>https://www.google.com/maps/dir//38.6390396,35.5471873/</t>
  </si>
  <si>
    <t>https://www.google.com/maps/dir//38.6392449,35.5475146/</t>
  </si>
  <si>
    <t>https://www.google.com/maps/dir//38.63914,35.54735/</t>
  </si>
  <si>
    <t>https://www.google.com/maps/dir//38.6393665,35.5477023/</t>
  </si>
  <si>
    <t>https://www.google.com/maps/dir//38.6394461,35.5477881/</t>
  </si>
  <si>
    <t>https://www.google.com/maps/dir//38.6339107,35.5519322/</t>
  </si>
  <si>
    <t>https://www.google.com/maps/dir//38.6578089,35.5685806/</t>
  </si>
  <si>
    <t>Adres / Mahalle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</si>
</sst>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0"/>
      <color rgb="FF000000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yrimenkul/&#304;haleler/20250417-Sat&#305;&#351;%20&#304;halesi/Tahmin%20Edilen%20Bedel/Muhammen%20Bedel_Komisyon%20Raporu_202504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hmini Bedel çalışma"/>
      <sheetName val="İlan"/>
      <sheetName val="İlan_16.04.2025"/>
      <sheetName val="Tahmini Bedel_16.04.2025"/>
    </sheetNames>
    <sheetDataSet>
      <sheetData sheetId="0"/>
      <sheetData sheetId="1"/>
      <sheetData sheetId="2">
        <row r="2">
          <cell r="G2">
            <v>5820000</v>
          </cell>
          <cell r="H2">
            <v>174600</v>
          </cell>
        </row>
        <row r="3">
          <cell r="G3">
            <v>4720000</v>
          </cell>
        </row>
        <row r="4">
          <cell r="G4">
            <v>6470000</v>
          </cell>
        </row>
        <row r="5">
          <cell r="G5">
            <v>6440000</v>
          </cell>
        </row>
        <row r="6">
          <cell r="G6">
            <v>6960000</v>
          </cell>
        </row>
        <row r="7">
          <cell r="G7">
            <v>6500000</v>
          </cell>
        </row>
        <row r="8">
          <cell r="G8">
            <v>5490000</v>
          </cell>
        </row>
        <row r="9">
          <cell r="G9">
            <v>4500000</v>
          </cell>
        </row>
        <row r="10">
          <cell r="G10">
            <v>5350000</v>
          </cell>
        </row>
        <row r="11">
          <cell r="G11">
            <v>5260000</v>
          </cell>
        </row>
        <row r="12">
          <cell r="G12">
            <v>7620000</v>
          </cell>
        </row>
        <row r="13">
          <cell r="G13">
            <v>7150000</v>
          </cell>
        </row>
        <row r="14">
          <cell r="G14">
            <v>6680000</v>
          </cell>
        </row>
        <row r="15">
          <cell r="G15">
            <v>5400000</v>
          </cell>
        </row>
        <row r="16">
          <cell r="G16">
            <v>4600000</v>
          </cell>
        </row>
        <row r="17">
          <cell r="G17">
            <v>4600000</v>
          </cell>
        </row>
        <row r="18">
          <cell r="G18">
            <v>5260000</v>
          </cell>
        </row>
        <row r="19">
          <cell r="G19">
            <v>7840000</v>
          </cell>
        </row>
        <row r="20">
          <cell r="G20">
            <v>4670000</v>
          </cell>
        </row>
        <row r="21">
          <cell r="G21">
            <v>4700000</v>
          </cell>
        </row>
        <row r="22">
          <cell r="G22">
            <v>5750000</v>
          </cell>
        </row>
        <row r="23">
          <cell r="G23">
            <v>4700000</v>
          </cell>
        </row>
        <row r="24">
          <cell r="G24">
            <v>4700000</v>
          </cell>
        </row>
        <row r="25">
          <cell r="G25">
            <v>4700000</v>
          </cell>
        </row>
        <row r="26">
          <cell r="G26">
            <v>4190000</v>
          </cell>
        </row>
        <row r="27">
          <cell r="G27">
            <v>3800000</v>
          </cell>
        </row>
        <row r="28">
          <cell r="G28">
            <v>3800000</v>
          </cell>
        </row>
        <row r="29">
          <cell r="G29">
            <v>3800000</v>
          </cell>
        </row>
        <row r="30">
          <cell r="G30">
            <v>3800000</v>
          </cell>
        </row>
        <row r="31">
          <cell r="G31">
            <v>3800000</v>
          </cell>
        </row>
        <row r="32">
          <cell r="G32">
            <v>3800000</v>
          </cell>
        </row>
        <row r="33">
          <cell r="G33">
            <v>3800000</v>
          </cell>
        </row>
        <row r="34">
          <cell r="G34">
            <v>3750000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ir/(38.6664545,35.5648041)" TargetMode="External"/><Relationship Id="rId13" Type="http://schemas.openxmlformats.org/officeDocument/2006/relationships/hyperlink" Target="https://www.google.com/maps/dir/38.6615203,35.566172/" TargetMode="External"/><Relationship Id="rId18" Type="http://schemas.openxmlformats.org/officeDocument/2006/relationships/hyperlink" Target="https://www.google.com/maps/dir/38.6573146,35.5700451/" TargetMode="External"/><Relationship Id="rId3" Type="http://schemas.openxmlformats.org/officeDocument/2006/relationships/hyperlink" Target="https://www.google.com.tr/maps/dir/38.6524323,35.5692377/" TargetMode="External"/><Relationship Id="rId7" Type="http://schemas.openxmlformats.org/officeDocument/2006/relationships/hyperlink" Target="https://www.google.com/maps/dir/(38.6664722,35.5647778)" TargetMode="External"/><Relationship Id="rId12" Type="http://schemas.openxmlformats.org/officeDocument/2006/relationships/hyperlink" Target="https://www.google.com/maps/dir/38.6612857,35.5670732/" TargetMode="External"/><Relationship Id="rId17" Type="http://schemas.openxmlformats.org/officeDocument/2006/relationships/hyperlink" Target="https://www.google.com/maps/dir/38.6590866,35.5688864/" TargetMode="External"/><Relationship Id="rId2" Type="http://schemas.openxmlformats.org/officeDocument/2006/relationships/hyperlink" Target="https://www.google.com.tr/maps/dir/38.6527904,35.57004511/" TargetMode="External"/><Relationship Id="rId16" Type="http://schemas.openxmlformats.org/officeDocument/2006/relationships/hyperlink" Target="https://www.google.com/maps/dir/38.6599034,35.5663544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.tr/maps/dir/38.6524888,35.5711904/" TargetMode="External"/><Relationship Id="rId6" Type="http://schemas.openxmlformats.org/officeDocument/2006/relationships/hyperlink" Target="https://www.google.com.tr/maps/dir/38.6377620,35.5463504/" TargetMode="External"/><Relationship Id="rId11" Type="http://schemas.openxmlformats.org/officeDocument/2006/relationships/hyperlink" Target="https://www.google.com/maps/dir/38.6627518,35.5668855/" TargetMode="External"/><Relationship Id="rId5" Type="http://schemas.openxmlformats.org/officeDocument/2006/relationships/hyperlink" Target="https://www.google.com.tr/maps/dir/38.6373351,35.5483353/" TargetMode="External"/><Relationship Id="rId15" Type="http://schemas.openxmlformats.org/officeDocument/2006/relationships/hyperlink" Target="https://www.google.com/maps/dir/38.6600877,35.5663437/" TargetMode="External"/><Relationship Id="rId10" Type="http://schemas.openxmlformats.org/officeDocument/2006/relationships/hyperlink" Target="https://www.google.com/maps/dir/38.6627183,35.5664134/" TargetMode="External"/><Relationship Id="rId19" Type="http://schemas.openxmlformats.org/officeDocument/2006/relationships/hyperlink" Target="https://www.google.com/maps/dir/38.63914,35.54735/" TargetMode="External"/><Relationship Id="rId4" Type="http://schemas.openxmlformats.org/officeDocument/2006/relationships/hyperlink" Target="https://www.google.com.tr/maps/dir/38.6522333,35.5692699/" TargetMode="External"/><Relationship Id="rId9" Type="http://schemas.openxmlformats.org/officeDocument/2006/relationships/hyperlink" Target="https://www.google.com/maps/dir/38.6629235,35.5657429/" TargetMode="External"/><Relationship Id="rId14" Type="http://schemas.openxmlformats.org/officeDocument/2006/relationships/hyperlink" Target="https://www.google.com/maps/dir/38.661248,35.56675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pane ySplit="2" topLeftCell="A3" activePane="bottomLeft" state="frozen"/>
      <selection pane="bottomLeft" activeCell="H1" sqref="H1:H2"/>
    </sheetView>
  </sheetViews>
  <sheetFormatPr defaultRowHeight="14.4" x14ac:dyDescent="0.3"/>
  <cols>
    <col min="1" max="1" width="4.77734375" bestFit="1" customWidth="1"/>
    <col min="4" max="4" width="5" bestFit="1" customWidth="1"/>
    <col min="5" max="5" width="5.6640625" bestFit="1" customWidth="1"/>
    <col min="6" max="6" width="10.88671875" style="2" bestFit="1" customWidth="1"/>
    <col min="7" max="7" width="9.109375" customWidth="1"/>
    <col min="8" max="8" width="13.88671875" customWidth="1"/>
    <col min="9" max="9" width="11.33203125" style="4" bestFit="1" customWidth="1"/>
    <col min="10" max="10" width="55.6640625" style="2" bestFit="1" customWidth="1"/>
  </cols>
  <sheetData>
    <row r="1" spans="1:10" ht="26.4" customHeight="1" x14ac:dyDescent="0.3">
      <c r="A1" s="13" t="s">
        <v>8</v>
      </c>
      <c r="B1" s="15" t="s">
        <v>44</v>
      </c>
      <c r="C1" s="15"/>
      <c r="D1" s="12" t="s">
        <v>0</v>
      </c>
      <c r="E1" s="12" t="s">
        <v>1</v>
      </c>
      <c r="F1" s="15" t="s">
        <v>2</v>
      </c>
      <c r="G1" s="12" t="s">
        <v>3</v>
      </c>
      <c r="H1" s="13" t="s">
        <v>10</v>
      </c>
      <c r="I1" s="13" t="s">
        <v>9</v>
      </c>
      <c r="J1" s="15" t="s">
        <v>4</v>
      </c>
    </row>
    <row r="2" spans="1:10" x14ac:dyDescent="0.3">
      <c r="A2" s="14"/>
      <c r="B2" s="15"/>
      <c r="C2" s="15"/>
      <c r="D2" s="12"/>
      <c r="E2" s="12"/>
      <c r="F2" s="15"/>
      <c r="G2" s="12"/>
      <c r="H2" s="14"/>
      <c r="I2" s="14"/>
      <c r="J2" s="15"/>
    </row>
    <row r="3" spans="1:10" ht="15" customHeight="1" x14ac:dyDescent="0.3">
      <c r="A3" s="3">
        <v>1</v>
      </c>
      <c r="B3" s="10" t="s">
        <v>6</v>
      </c>
      <c r="C3" s="11"/>
      <c r="D3" s="9">
        <v>3712</v>
      </c>
      <c r="E3" s="9">
        <v>1</v>
      </c>
      <c r="F3" s="16" t="s">
        <v>5</v>
      </c>
      <c r="G3" s="6">
        <v>930.96</v>
      </c>
      <c r="H3" s="7">
        <f>[1]İlan_16.04.2025!$G$2</f>
        <v>5820000</v>
      </c>
      <c r="I3" s="7">
        <f>[1]İlan_16.04.2025!$H$2</f>
        <v>174600</v>
      </c>
      <c r="J3" s="1" t="s">
        <v>12</v>
      </c>
    </row>
    <row r="4" spans="1:10" ht="15" customHeight="1" x14ac:dyDescent="0.3">
      <c r="A4" s="3">
        <v>2</v>
      </c>
      <c r="B4" s="10" t="s">
        <v>6</v>
      </c>
      <c r="C4" s="11"/>
      <c r="D4" s="9">
        <v>3713</v>
      </c>
      <c r="E4" s="9">
        <v>2</v>
      </c>
      <c r="F4" s="16" t="s">
        <v>5</v>
      </c>
      <c r="G4" s="6">
        <v>800.05</v>
      </c>
      <c r="H4" s="7">
        <f>[1]İlan_16.04.2025!$G$3</f>
        <v>4720000</v>
      </c>
      <c r="I4" s="8">
        <f t="shared" ref="I4:I35" si="0">+H4*0.03</f>
        <v>141600</v>
      </c>
      <c r="J4" s="1" t="s">
        <v>11</v>
      </c>
    </row>
    <row r="5" spans="1:10" ht="15" customHeight="1" x14ac:dyDescent="0.3">
      <c r="A5" s="3">
        <v>3</v>
      </c>
      <c r="B5" s="10" t="s">
        <v>6</v>
      </c>
      <c r="C5" s="11"/>
      <c r="D5" s="9">
        <v>3722</v>
      </c>
      <c r="E5" s="9">
        <v>2</v>
      </c>
      <c r="F5" s="16" t="s">
        <v>5</v>
      </c>
      <c r="G5" s="6">
        <v>1035.47</v>
      </c>
      <c r="H5" s="7">
        <f>[1]İlan_16.04.2025!$G$4</f>
        <v>6470000</v>
      </c>
      <c r="I5" s="8">
        <f t="shared" si="0"/>
        <v>194100</v>
      </c>
      <c r="J5" s="1" t="s">
        <v>33</v>
      </c>
    </row>
    <row r="6" spans="1:10" ht="15" customHeight="1" x14ac:dyDescent="0.3">
      <c r="A6" s="3">
        <v>4</v>
      </c>
      <c r="B6" s="10" t="s">
        <v>6</v>
      </c>
      <c r="C6" s="11"/>
      <c r="D6" s="5">
        <v>3724</v>
      </c>
      <c r="E6" s="5">
        <v>1</v>
      </c>
      <c r="F6" s="16" t="s">
        <v>5</v>
      </c>
      <c r="G6" s="6">
        <v>1054.74</v>
      </c>
      <c r="H6" s="7">
        <f>[1]İlan_16.04.2025!$G$5</f>
        <v>6440000</v>
      </c>
      <c r="I6" s="8">
        <f t="shared" si="0"/>
        <v>193200</v>
      </c>
      <c r="J6" s="1" t="s">
        <v>32</v>
      </c>
    </row>
    <row r="7" spans="1:10" ht="15" customHeight="1" x14ac:dyDescent="0.3">
      <c r="A7" s="3">
        <v>5</v>
      </c>
      <c r="B7" s="10" t="s">
        <v>6</v>
      </c>
      <c r="C7" s="11"/>
      <c r="D7" s="5">
        <v>3724</v>
      </c>
      <c r="E7" s="5">
        <v>2</v>
      </c>
      <c r="F7" s="16" t="s">
        <v>5</v>
      </c>
      <c r="G7" s="6">
        <v>1054.75</v>
      </c>
      <c r="H7" s="7">
        <f>[1]İlan_16.04.2025!$G$6</f>
        <v>6960000</v>
      </c>
      <c r="I7" s="8">
        <f t="shared" si="0"/>
        <v>208800</v>
      </c>
      <c r="J7" s="1" t="s">
        <v>31</v>
      </c>
    </row>
    <row r="8" spans="1:10" ht="15" customHeight="1" x14ac:dyDescent="0.3">
      <c r="A8" s="3">
        <v>6</v>
      </c>
      <c r="B8" s="10" t="s">
        <v>6</v>
      </c>
      <c r="C8" s="11"/>
      <c r="D8" s="5">
        <v>3725</v>
      </c>
      <c r="E8" s="5">
        <v>6</v>
      </c>
      <c r="F8" s="16" t="s">
        <v>5</v>
      </c>
      <c r="G8" s="6">
        <v>983.91</v>
      </c>
      <c r="H8" s="7">
        <f>[1]İlan_16.04.2025!$G$7</f>
        <v>6500000</v>
      </c>
      <c r="I8" s="8">
        <f t="shared" si="0"/>
        <v>195000</v>
      </c>
      <c r="J8" s="1" t="s">
        <v>13</v>
      </c>
    </row>
    <row r="9" spans="1:10" ht="15" customHeight="1" x14ac:dyDescent="0.3">
      <c r="A9" s="3">
        <v>7</v>
      </c>
      <c r="B9" s="10" t="s">
        <v>6</v>
      </c>
      <c r="C9" s="11"/>
      <c r="D9" s="5">
        <v>3725</v>
      </c>
      <c r="E9" s="5">
        <v>7</v>
      </c>
      <c r="F9" s="16" t="s">
        <v>5</v>
      </c>
      <c r="G9" s="6">
        <v>900</v>
      </c>
      <c r="H9" s="7">
        <f>[1]İlan_16.04.2025!$G$8</f>
        <v>5490000</v>
      </c>
      <c r="I9" s="8">
        <f t="shared" si="0"/>
        <v>164700</v>
      </c>
      <c r="J9" s="1" t="s">
        <v>14</v>
      </c>
    </row>
    <row r="10" spans="1:10" ht="15" customHeight="1" x14ac:dyDescent="0.3">
      <c r="A10" s="3">
        <v>8</v>
      </c>
      <c r="B10" s="10" t="s">
        <v>6</v>
      </c>
      <c r="C10" s="11"/>
      <c r="D10" s="5">
        <v>3726</v>
      </c>
      <c r="E10" s="5">
        <v>3</v>
      </c>
      <c r="F10" s="16" t="s">
        <v>5</v>
      </c>
      <c r="G10" s="6">
        <v>750</v>
      </c>
      <c r="H10" s="7">
        <f>[1]İlan_16.04.2025!$G$9</f>
        <v>4500000</v>
      </c>
      <c r="I10" s="8">
        <f t="shared" si="0"/>
        <v>135000</v>
      </c>
      <c r="J10" s="1" t="s">
        <v>30</v>
      </c>
    </row>
    <row r="11" spans="1:10" ht="15" customHeight="1" x14ac:dyDescent="0.3">
      <c r="A11" s="3">
        <v>9</v>
      </c>
      <c r="B11" s="10" t="s">
        <v>6</v>
      </c>
      <c r="C11" s="11"/>
      <c r="D11" s="5">
        <v>3731</v>
      </c>
      <c r="E11" s="5">
        <v>1</v>
      </c>
      <c r="F11" s="16" t="s">
        <v>5</v>
      </c>
      <c r="G11" s="6">
        <v>875.9</v>
      </c>
      <c r="H11" s="7">
        <f>[1]İlan_16.04.2025!$G$10</f>
        <v>5350000</v>
      </c>
      <c r="I11" s="8">
        <f t="shared" si="0"/>
        <v>160500</v>
      </c>
      <c r="J11" s="1" t="s">
        <v>29</v>
      </c>
    </row>
    <row r="12" spans="1:10" ht="15" customHeight="1" x14ac:dyDescent="0.3">
      <c r="A12" s="3">
        <v>10</v>
      </c>
      <c r="B12" s="10" t="s">
        <v>6</v>
      </c>
      <c r="C12" s="11"/>
      <c r="D12" s="5">
        <v>3731</v>
      </c>
      <c r="E12" s="5">
        <v>2</v>
      </c>
      <c r="F12" s="16" t="s">
        <v>5</v>
      </c>
      <c r="G12" s="6">
        <v>875.9</v>
      </c>
      <c r="H12" s="7">
        <f>[1]İlan_16.04.2025!$G$11</f>
        <v>5260000</v>
      </c>
      <c r="I12" s="8">
        <f t="shared" si="0"/>
        <v>157800</v>
      </c>
      <c r="J12" s="1" t="s">
        <v>28</v>
      </c>
    </row>
    <row r="13" spans="1:10" ht="15" customHeight="1" x14ac:dyDescent="0.3">
      <c r="A13" s="3">
        <v>11</v>
      </c>
      <c r="B13" s="10" t="s">
        <v>6</v>
      </c>
      <c r="C13" s="11"/>
      <c r="D13" s="5">
        <v>3743</v>
      </c>
      <c r="E13" s="5">
        <v>3</v>
      </c>
      <c r="F13" s="16" t="s">
        <v>5</v>
      </c>
      <c r="G13" s="6">
        <v>1313.67</v>
      </c>
      <c r="H13" s="7">
        <f>[1]İlan_16.04.2025!$G$12</f>
        <v>7620000</v>
      </c>
      <c r="I13" s="8">
        <f t="shared" si="0"/>
        <v>228600</v>
      </c>
      <c r="J13" s="1" t="s">
        <v>27</v>
      </c>
    </row>
    <row r="14" spans="1:10" ht="15" customHeight="1" x14ac:dyDescent="0.3">
      <c r="A14" s="3">
        <v>12</v>
      </c>
      <c r="B14" s="10" t="s">
        <v>6</v>
      </c>
      <c r="C14" s="11"/>
      <c r="D14" s="5">
        <v>3749</v>
      </c>
      <c r="E14" s="5">
        <v>7</v>
      </c>
      <c r="F14" s="16" t="s">
        <v>5</v>
      </c>
      <c r="G14" s="6">
        <v>1276.7</v>
      </c>
      <c r="H14" s="7">
        <f>[1]İlan_16.04.2025!$G$13</f>
        <v>7150000</v>
      </c>
      <c r="I14" s="8">
        <f t="shared" si="0"/>
        <v>214500</v>
      </c>
      <c r="J14" s="1" t="s">
        <v>15</v>
      </c>
    </row>
    <row r="15" spans="1:10" ht="15" customHeight="1" x14ac:dyDescent="0.3">
      <c r="A15" s="3">
        <v>13</v>
      </c>
      <c r="B15" s="10" t="s">
        <v>6</v>
      </c>
      <c r="C15" s="11"/>
      <c r="D15" s="5">
        <v>3752</v>
      </c>
      <c r="E15" s="5">
        <v>5</v>
      </c>
      <c r="F15" s="16" t="s">
        <v>5</v>
      </c>
      <c r="G15" s="6">
        <v>1151.3900000000001</v>
      </c>
      <c r="H15" s="7">
        <f>[1]İlan_16.04.2025!$G$14</f>
        <v>6680000</v>
      </c>
      <c r="I15" s="8">
        <f t="shared" si="0"/>
        <v>200400</v>
      </c>
      <c r="J15" s="1" t="s">
        <v>43</v>
      </c>
    </row>
    <row r="16" spans="1:10" ht="15" customHeight="1" x14ac:dyDescent="0.3">
      <c r="A16" s="3">
        <v>14</v>
      </c>
      <c r="B16" s="10" t="s">
        <v>6</v>
      </c>
      <c r="C16" s="11"/>
      <c r="D16" s="5">
        <v>3755</v>
      </c>
      <c r="E16" s="5">
        <v>2</v>
      </c>
      <c r="F16" s="16" t="s">
        <v>5</v>
      </c>
      <c r="G16" s="6">
        <v>964.2</v>
      </c>
      <c r="H16" s="7">
        <f>[1]İlan_16.04.2025!$G$15</f>
        <v>5400000</v>
      </c>
      <c r="I16" s="8">
        <f t="shared" si="0"/>
        <v>162000</v>
      </c>
      <c r="J16" s="1" t="s">
        <v>16</v>
      </c>
    </row>
    <row r="17" spans="1:10" x14ac:dyDescent="0.3">
      <c r="A17" s="3">
        <v>15</v>
      </c>
      <c r="B17" s="10" t="s">
        <v>6</v>
      </c>
      <c r="C17" s="11"/>
      <c r="D17" s="5">
        <v>3759</v>
      </c>
      <c r="E17" s="5">
        <v>4</v>
      </c>
      <c r="F17" s="16" t="s">
        <v>5</v>
      </c>
      <c r="G17" s="6">
        <v>750</v>
      </c>
      <c r="H17" s="7">
        <f>[1]İlan_16.04.2025!$G$16</f>
        <v>4600000</v>
      </c>
      <c r="I17" s="8">
        <f t="shared" si="0"/>
        <v>138000</v>
      </c>
      <c r="J17" s="1" t="s">
        <v>17</v>
      </c>
    </row>
    <row r="18" spans="1:10" x14ac:dyDescent="0.3">
      <c r="A18" s="3">
        <v>16</v>
      </c>
      <c r="B18" s="10" t="s">
        <v>6</v>
      </c>
      <c r="C18" s="11"/>
      <c r="D18" s="5">
        <v>3759</v>
      </c>
      <c r="E18" s="5">
        <v>9</v>
      </c>
      <c r="F18" s="16" t="s">
        <v>5</v>
      </c>
      <c r="G18" s="6">
        <v>750</v>
      </c>
      <c r="H18" s="7">
        <f>[1]İlan_16.04.2025!$G$17</f>
        <v>4600000</v>
      </c>
      <c r="I18" s="8">
        <f t="shared" si="0"/>
        <v>138000</v>
      </c>
      <c r="J18" s="1" t="s">
        <v>18</v>
      </c>
    </row>
    <row r="19" spans="1:10" x14ac:dyDescent="0.3">
      <c r="A19" s="3">
        <v>17</v>
      </c>
      <c r="B19" s="10" t="s">
        <v>6</v>
      </c>
      <c r="C19" s="11"/>
      <c r="D19" s="5">
        <v>3764</v>
      </c>
      <c r="E19" s="5">
        <v>3</v>
      </c>
      <c r="F19" s="16" t="s">
        <v>5</v>
      </c>
      <c r="G19" s="6">
        <v>955.3</v>
      </c>
      <c r="H19" s="7">
        <f>[1]İlan_16.04.2025!$G$18</f>
        <v>5260000</v>
      </c>
      <c r="I19" s="8">
        <f t="shared" si="0"/>
        <v>157800</v>
      </c>
      <c r="J19" s="1" t="s">
        <v>19</v>
      </c>
    </row>
    <row r="20" spans="1:10" x14ac:dyDescent="0.3">
      <c r="A20" s="3">
        <v>18</v>
      </c>
      <c r="B20" s="10" t="s">
        <v>6</v>
      </c>
      <c r="C20" s="11"/>
      <c r="D20" s="5">
        <v>3765</v>
      </c>
      <c r="E20" s="5">
        <v>7</v>
      </c>
      <c r="F20" s="16" t="s">
        <v>5</v>
      </c>
      <c r="G20" s="6">
        <v>1425.19</v>
      </c>
      <c r="H20" s="7">
        <f>[1]İlan_16.04.2025!$G$19</f>
        <v>7840000</v>
      </c>
      <c r="I20" s="8">
        <f t="shared" si="0"/>
        <v>235200</v>
      </c>
      <c r="J20" s="1" t="s">
        <v>20</v>
      </c>
    </row>
    <row r="21" spans="1:10" x14ac:dyDescent="0.3">
      <c r="A21" s="3">
        <v>19</v>
      </c>
      <c r="B21" s="10" t="s">
        <v>6</v>
      </c>
      <c r="C21" s="11"/>
      <c r="D21" s="5">
        <v>3765</v>
      </c>
      <c r="E21" s="5">
        <v>18</v>
      </c>
      <c r="F21" s="16" t="s">
        <v>5</v>
      </c>
      <c r="G21" s="6">
        <v>819.37</v>
      </c>
      <c r="H21" s="7">
        <f>[1]İlan_16.04.2025!$G$20</f>
        <v>4670000</v>
      </c>
      <c r="I21" s="8">
        <f t="shared" si="0"/>
        <v>140100</v>
      </c>
      <c r="J21" s="1" t="s">
        <v>21</v>
      </c>
    </row>
    <row r="22" spans="1:10" x14ac:dyDescent="0.3">
      <c r="A22" s="3">
        <v>20</v>
      </c>
      <c r="B22" s="10" t="s">
        <v>6</v>
      </c>
      <c r="C22" s="11"/>
      <c r="D22" s="5">
        <v>3774</v>
      </c>
      <c r="E22" s="5">
        <v>3</v>
      </c>
      <c r="F22" s="16" t="s">
        <v>5</v>
      </c>
      <c r="G22" s="6">
        <v>750</v>
      </c>
      <c r="H22" s="7">
        <f>[1]İlan_16.04.2025!$G$21</f>
        <v>4700000</v>
      </c>
      <c r="I22" s="8">
        <f t="shared" si="0"/>
        <v>141000</v>
      </c>
      <c r="J22" s="1" t="s">
        <v>34</v>
      </c>
    </row>
    <row r="23" spans="1:10" x14ac:dyDescent="0.3">
      <c r="A23" s="3">
        <v>21</v>
      </c>
      <c r="B23" s="10" t="s">
        <v>6</v>
      </c>
      <c r="C23" s="11"/>
      <c r="D23" s="5">
        <v>3774</v>
      </c>
      <c r="E23" s="5">
        <v>4</v>
      </c>
      <c r="F23" s="16" t="s">
        <v>5</v>
      </c>
      <c r="G23" s="6">
        <v>949.6</v>
      </c>
      <c r="H23" s="7">
        <f>[1]İlan_16.04.2025!$G$22</f>
        <v>5750000</v>
      </c>
      <c r="I23" s="8">
        <f t="shared" si="0"/>
        <v>172500</v>
      </c>
      <c r="J23" s="1" t="s">
        <v>22</v>
      </c>
    </row>
    <row r="24" spans="1:10" x14ac:dyDescent="0.3">
      <c r="A24" s="3">
        <v>22</v>
      </c>
      <c r="B24" s="10" t="s">
        <v>6</v>
      </c>
      <c r="C24" s="11"/>
      <c r="D24" s="5">
        <v>3776</v>
      </c>
      <c r="E24" s="5">
        <v>1</v>
      </c>
      <c r="F24" s="16" t="s">
        <v>5</v>
      </c>
      <c r="G24" s="6">
        <v>778.3</v>
      </c>
      <c r="H24" s="7">
        <f>[1]İlan_16.04.2025!$G$23</f>
        <v>4700000</v>
      </c>
      <c r="I24" s="8">
        <f t="shared" si="0"/>
        <v>141000</v>
      </c>
      <c r="J24" s="1" t="s">
        <v>26</v>
      </c>
    </row>
    <row r="25" spans="1:10" x14ac:dyDescent="0.3">
      <c r="A25" s="3">
        <v>23</v>
      </c>
      <c r="B25" s="10" t="s">
        <v>6</v>
      </c>
      <c r="C25" s="11"/>
      <c r="D25" s="5">
        <v>3782</v>
      </c>
      <c r="E25" s="5">
        <v>2</v>
      </c>
      <c r="F25" s="16" t="s">
        <v>5</v>
      </c>
      <c r="G25" s="6">
        <v>773.21</v>
      </c>
      <c r="H25" s="7">
        <f>[1]İlan_16.04.2025!$G$24</f>
        <v>4700000</v>
      </c>
      <c r="I25" s="8">
        <f t="shared" si="0"/>
        <v>141000</v>
      </c>
      <c r="J25" s="1" t="s">
        <v>23</v>
      </c>
    </row>
    <row r="26" spans="1:10" x14ac:dyDescent="0.3">
      <c r="A26" s="3">
        <v>24</v>
      </c>
      <c r="B26" s="10" t="s">
        <v>6</v>
      </c>
      <c r="C26" s="11"/>
      <c r="D26" s="5">
        <v>3782</v>
      </c>
      <c r="E26" s="5">
        <v>4</v>
      </c>
      <c r="F26" s="16" t="s">
        <v>5</v>
      </c>
      <c r="G26" s="6">
        <v>773.22</v>
      </c>
      <c r="H26" s="7">
        <f>[1]İlan_16.04.2025!$G$25</f>
        <v>4700000</v>
      </c>
      <c r="I26" s="8">
        <f t="shared" si="0"/>
        <v>141000</v>
      </c>
      <c r="J26" s="1" t="s">
        <v>25</v>
      </c>
    </row>
    <row r="27" spans="1:10" x14ac:dyDescent="0.3">
      <c r="A27" s="3">
        <v>25</v>
      </c>
      <c r="B27" s="10" t="s">
        <v>6</v>
      </c>
      <c r="C27" s="11"/>
      <c r="D27" s="5">
        <v>3781</v>
      </c>
      <c r="E27" s="5">
        <v>2</v>
      </c>
      <c r="F27" s="16" t="s">
        <v>5</v>
      </c>
      <c r="G27" s="6">
        <v>797.41</v>
      </c>
      <c r="H27" s="7">
        <f>[1]İlan_16.04.2025!$G$26</f>
        <v>4190000</v>
      </c>
      <c r="I27" s="8">
        <f t="shared" si="0"/>
        <v>125700</v>
      </c>
      <c r="J27" s="1" t="s">
        <v>24</v>
      </c>
    </row>
    <row r="28" spans="1:10" x14ac:dyDescent="0.3">
      <c r="A28" s="3">
        <v>26</v>
      </c>
      <c r="B28" s="10" t="s">
        <v>7</v>
      </c>
      <c r="C28" s="11"/>
      <c r="D28" s="5">
        <v>4087</v>
      </c>
      <c r="E28" s="5">
        <v>2</v>
      </c>
      <c r="F28" s="16" t="s">
        <v>5</v>
      </c>
      <c r="G28" s="6">
        <v>750</v>
      </c>
      <c r="H28" s="7">
        <f>[1]İlan_16.04.2025!$G$27</f>
        <v>3800000</v>
      </c>
      <c r="I28" s="8">
        <f t="shared" si="0"/>
        <v>114000</v>
      </c>
      <c r="J28" s="1" t="s">
        <v>36</v>
      </c>
    </row>
    <row r="29" spans="1:10" x14ac:dyDescent="0.3">
      <c r="A29" s="3">
        <v>27</v>
      </c>
      <c r="B29" s="10" t="s">
        <v>7</v>
      </c>
      <c r="C29" s="11"/>
      <c r="D29" s="5">
        <v>4071</v>
      </c>
      <c r="E29" s="5">
        <v>3</v>
      </c>
      <c r="F29" s="16" t="s">
        <v>5</v>
      </c>
      <c r="G29" s="6">
        <v>750</v>
      </c>
      <c r="H29" s="7">
        <f>[1]İlan_16.04.2025!$G$28</f>
        <v>3800000</v>
      </c>
      <c r="I29" s="8">
        <f t="shared" si="0"/>
        <v>114000</v>
      </c>
      <c r="J29" s="1" t="s">
        <v>37</v>
      </c>
    </row>
    <row r="30" spans="1:10" x14ac:dyDescent="0.3">
      <c r="A30" s="3">
        <v>28</v>
      </c>
      <c r="B30" s="10" t="s">
        <v>7</v>
      </c>
      <c r="C30" s="11"/>
      <c r="D30" s="5">
        <v>4071</v>
      </c>
      <c r="E30" s="5">
        <v>4</v>
      </c>
      <c r="F30" s="16" t="s">
        <v>5</v>
      </c>
      <c r="G30" s="6">
        <v>750</v>
      </c>
      <c r="H30" s="7">
        <f>[1]İlan_16.04.2025!$G$29</f>
        <v>3800000</v>
      </c>
      <c r="I30" s="8">
        <f t="shared" si="0"/>
        <v>114000</v>
      </c>
      <c r="J30" s="1" t="s">
        <v>39</v>
      </c>
    </row>
    <row r="31" spans="1:10" x14ac:dyDescent="0.3">
      <c r="A31" s="3">
        <v>29</v>
      </c>
      <c r="B31" s="10" t="s">
        <v>7</v>
      </c>
      <c r="C31" s="11"/>
      <c r="D31" s="5">
        <v>4071</v>
      </c>
      <c r="E31" s="5">
        <v>5</v>
      </c>
      <c r="F31" s="16" t="s">
        <v>5</v>
      </c>
      <c r="G31" s="6">
        <v>750</v>
      </c>
      <c r="H31" s="7">
        <f>[1]İlan_16.04.2025!$G$30</f>
        <v>3800000</v>
      </c>
      <c r="I31" s="8">
        <f t="shared" si="0"/>
        <v>114000</v>
      </c>
      <c r="J31" s="1" t="s">
        <v>38</v>
      </c>
    </row>
    <row r="32" spans="1:10" x14ac:dyDescent="0.3">
      <c r="A32" s="3">
        <v>30</v>
      </c>
      <c r="B32" s="10" t="s">
        <v>7</v>
      </c>
      <c r="C32" s="11"/>
      <c r="D32" s="5">
        <v>4071</v>
      </c>
      <c r="E32" s="5">
        <v>6</v>
      </c>
      <c r="F32" s="16" t="s">
        <v>5</v>
      </c>
      <c r="G32" s="6">
        <v>750</v>
      </c>
      <c r="H32" s="7">
        <f>[1]İlan_16.04.2025!$G$31</f>
        <v>3800000</v>
      </c>
      <c r="I32" s="8">
        <f t="shared" si="0"/>
        <v>114000</v>
      </c>
      <c r="J32" s="1" t="s">
        <v>40</v>
      </c>
    </row>
    <row r="33" spans="1:10" x14ac:dyDescent="0.3">
      <c r="A33" s="3">
        <v>31</v>
      </c>
      <c r="B33" s="10" t="s">
        <v>7</v>
      </c>
      <c r="C33" s="11"/>
      <c r="D33" s="5">
        <v>4071</v>
      </c>
      <c r="E33" s="5">
        <v>7</v>
      </c>
      <c r="F33" s="16" t="s">
        <v>5</v>
      </c>
      <c r="G33" s="6">
        <v>750</v>
      </c>
      <c r="H33" s="7">
        <f>[1]İlan_16.04.2025!$G$32</f>
        <v>3800000</v>
      </c>
      <c r="I33" s="8">
        <f t="shared" si="0"/>
        <v>114000</v>
      </c>
      <c r="J33" s="1" t="s">
        <v>41</v>
      </c>
    </row>
    <row r="34" spans="1:10" x14ac:dyDescent="0.3">
      <c r="A34" s="3">
        <v>32</v>
      </c>
      <c r="B34" s="10" t="s">
        <v>7</v>
      </c>
      <c r="C34" s="11"/>
      <c r="D34" s="5">
        <v>4094</v>
      </c>
      <c r="E34" s="5">
        <v>2</v>
      </c>
      <c r="F34" s="16" t="s">
        <v>5</v>
      </c>
      <c r="G34" s="6">
        <v>750</v>
      </c>
      <c r="H34" s="7">
        <f>[1]İlan_16.04.2025!$G$33</f>
        <v>3800000</v>
      </c>
      <c r="I34" s="8">
        <f t="shared" si="0"/>
        <v>114000</v>
      </c>
      <c r="J34" s="1" t="s">
        <v>35</v>
      </c>
    </row>
    <row r="35" spans="1:10" x14ac:dyDescent="0.3">
      <c r="A35" s="3">
        <v>33</v>
      </c>
      <c r="B35" s="10" t="s">
        <v>7</v>
      </c>
      <c r="C35" s="11"/>
      <c r="D35" s="5">
        <v>4000</v>
      </c>
      <c r="E35" s="5">
        <v>4</v>
      </c>
      <c r="F35" s="16" t="s">
        <v>5</v>
      </c>
      <c r="G35" s="6">
        <v>750</v>
      </c>
      <c r="H35" s="7">
        <f>[1]İlan_16.04.2025!$G$34</f>
        <v>3750000</v>
      </c>
      <c r="I35" s="8">
        <f t="shared" si="0"/>
        <v>112500</v>
      </c>
      <c r="J35" s="1" t="s">
        <v>42</v>
      </c>
    </row>
  </sheetData>
  <mergeCells count="42">
    <mergeCell ref="A1:A2"/>
    <mergeCell ref="J1:J2"/>
    <mergeCell ref="B13:C13"/>
    <mergeCell ref="B14:C14"/>
    <mergeCell ref="B12:C12"/>
    <mergeCell ref="B27:C27"/>
    <mergeCell ref="B24:C24"/>
    <mergeCell ref="B25:C25"/>
    <mergeCell ref="B26:C26"/>
    <mergeCell ref="I1:I2"/>
    <mergeCell ref="H1:H2"/>
    <mergeCell ref="B15:C15"/>
    <mergeCell ref="B19:C19"/>
    <mergeCell ref="G1:G2"/>
    <mergeCell ref="B23:C23"/>
    <mergeCell ref="B1:C2"/>
    <mergeCell ref="D1:D2"/>
    <mergeCell ref="E1:E2"/>
    <mergeCell ref="F1:F2"/>
    <mergeCell ref="B17:C17"/>
    <mergeCell ref="B18:C18"/>
    <mergeCell ref="B22:C2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6:C16"/>
    <mergeCell ref="B20:C20"/>
    <mergeCell ref="B21:C21"/>
    <mergeCell ref="B33:C33"/>
    <mergeCell ref="B35:C35"/>
    <mergeCell ref="B28:C28"/>
    <mergeCell ref="B29:C29"/>
    <mergeCell ref="B30:C30"/>
    <mergeCell ref="B31:C31"/>
    <mergeCell ref="B32:C32"/>
    <mergeCell ref="B34:C34"/>
  </mergeCells>
  <hyperlinks>
    <hyperlink ref="J22" r:id="rId1"/>
    <hyperlink ref="J24" r:id="rId2"/>
    <hyperlink ref="J25" r:id="rId3"/>
    <hyperlink ref="J26" r:id="rId4"/>
    <hyperlink ref="J27" r:id="rId5"/>
    <hyperlink ref="J34" r:id="rId6"/>
    <hyperlink ref="J4" r:id="rId7"/>
    <hyperlink ref="J3" r:id="rId8"/>
    <hyperlink ref="J5" r:id="rId9"/>
    <hyperlink ref="J6" r:id="rId10"/>
    <hyperlink ref="J7" r:id="rId11"/>
    <hyperlink ref="J8" r:id="rId12"/>
    <hyperlink ref="J10" r:id="rId13"/>
    <hyperlink ref="J9" r:id="rId14"/>
    <hyperlink ref="J11" r:id="rId15"/>
    <hyperlink ref="J12" r:id="rId16"/>
    <hyperlink ref="J13" r:id="rId17"/>
    <hyperlink ref="J14" r:id="rId18"/>
    <hyperlink ref="J30" r:id="rId19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BAYKUL</dc:creator>
  <cp:lastModifiedBy>Mehmet Ali ÇETİNKAYA</cp:lastModifiedBy>
  <cp:lastPrinted>2024-12-09T08:48:03Z</cp:lastPrinted>
  <dcterms:created xsi:type="dcterms:W3CDTF">2024-12-09T07:26:21Z</dcterms:created>
  <dcterms:modified xsi:type="dcterms:W3CDTF">2025-03-27T10:42:47Z</dcterms:modified>
</cp:coreProperties>
</file>